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YandexDisk\OnlySpin\Соревнования\OnlySpin Perch Pro 2026\ДОК\"/>
    </mc:Choice>
  </mc:AlternateContent>
  <xr:revisionPtr revIDLastSave="0" documentId="13_ncr:1_{02D775FE-8BAA-4387-9F20-E39A229EB0BD}" xr6:coauthVersionLast="45" xr6:coauthVersionMax="45" xr10:uidLastSave="{00000000-0000-0000-0000-000000000000}"/>
  <bookViews>
    <workbookView xWindow="-113" yWindow="-113" windowWidth="24267" windowHeight="12535" xr2:uid="{00000000-000D-0000-FFFF-FFFF00000000}"/>
  </bookViews>
  <sheets>
    <sheet name="Лист1" sheetId="1" r:id="rId1"/>
  </sheets>
  <definedNames>
    <definedName name="_xlnm._FilterDatabase" localSheetId="0" hidden="1">Лист1!$A$1:$N$6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1" l="1" a="1"/>
  <c r="M5" i="1" s="1"/>
  <c r="M2" i="1" a="1"/>
  <c r="M2" i="1" s="1"/>
  <c r="M6" i="1" a="1"/>
  <c r="M6" i="1" s="1"/>
  <c r="M4" i="1" a="1"/>
  <c r="M4" i="1" s="1"/>
  <c r="M3" i="1" a="1"/>
  <c r="M3" i="1" s="1"/>
</calcChain>
</file>

<file path=xl/sharedStrings.xml><?xml version="1.0" encoding="utf-8"?>
<sst xmlns="http://schemas.openxmlformats.org/spreadsheetml/2006/main" count="46" uniqueCount="18">
  <si>
    <t>Итого</t>
  </si>
  <si>
    <t>Название команды</t>
  </si>
  <si>
    <t>Ой Фсё</t>
  </si>
  <si>
    <t>Биба и Боба</t>
  </si>
  <si>
    <t>Рожденные в СССР</t>
  </si>
  <si>
    <t>Манузин Дмитрий Сергеевич / Колгатов Игорь Викторович</t>
  </si>
  <si>
    <t>Зайчук Виталий Александрович / Ветров Станислав Олегович</t>
  </si>
  <si>
    <t>Кленков Николай Анатольевич / Зубарев Сергей Николаевич</t>
  </si>
  <si>
    <t>Закусилов Илья Сергеевич / Костюничев Сергей Вячеславович</t>
  </si>
  <si>
    <t>Сафонов Борис Михайлович / Алексеев Андрей Викторович</t>
  </si>
  <si>
    <t>ФИО участников</t>
  </si>
  <si>
    <t>23+3</t>
  </si>
  <si>
    <t>22+3</t>
  </si>
  <si>
    <t>20+3</t>
  </si>
  <si>
    <t>21+3</t>
  </si>
  <si>
    <t>Место</t>
  </si>
  <si>
    <t>Джиг Фишинг Дубна</t>
  </si>
  <si>
    <t>SOVA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</si>
</sst>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"/>
  <sheetViews>
    <sheetView tabSelected="1" workbookViewId="0">
      <pane ySplit="1" topLeftCell="A2" activePane="bottomLeft" state="frozen"/>
      <selection pane="bottomLeft" activeCell="B10" sqref="B10"/>
    </sheetView>
  </sheetViews>
  <sheetFormatPr defaultColWidth="8.88671875" defaultRowHeight="22.25" customHeight="1" x14ac:dyDescent="0.3"/>
  <cols>
    <col min="1" max="1" width="18.109375" style="1" bestFit="1" customWidth="1"/>
    <col min="2" max="2" width="50.21875" style="1" bestFit="1" customWidth="1"/>
    <col min="3" max="12" width="6.33203125" style="2" customWidth="1"/>
    <col min="13" max="13" width="7.109375" style="5" customWidth="1"/>
    <col min="14" max="14" width="8.88671875" style="6"/>
    <col min="15" max="16384" width="8.88671875" style="1"/>
  </cols>
  <sheetData>
    <row r="1" spans="1:14" s="3" customFormat="1" ht="38.200000000000003" customHeight="1" x14ac:dyDescent="0.3">
      <c r="A1" s="7" t="s">
        <v>1</v>
      </c>
      <c r="B1" s="7" t="s">
        <v>10</v>
      </c>
      <c r="C1" s="8">
        <v>1</v>
      </c>
      <c r="D1" s="8">
        <v>2</v>
      </c>
      <c r="E1" s="8">
        <v>3</v>
      </c>
      <c r="F1" s="8">
        <v>4</v>
      </c>
      <c r="G1" s="8">
        <v>5</v>
      </c>
      <c r="H1" s="8">
        <v>6</v>
      </c>
      <c r="I1" s="8">
        <v>7</v>
      </c>
      <c r="J1" s="8">
        <v>8</v>
      </c>
      <c r="K1" s="8">
        <v>9</v>
      </c>
      <c r="L1" s="8">
        <v>10</v>
      </c>
      <c r="M1" s="10" t="s">
        <v>0</v>
      </c>
      <c r="N1" s="9" t="s">
        <v>15</v>
      </c>
    </row>
    <row r="2" spans="1:14" s="4" customFormat="1" ht="22.25" customHeight="1" x14ac:dyDescent="0.3">
      <c r="A2" s="15" t="s">
        <v>2</v>
      </c>
      <c r="B2" s="15" t="s">
        <v>7</v>
      </c>
      <c r="C2" s="16" t="s">
        <v>12</v>
      </c>
      <c r="D2" s="16" t="s">
        <v>14</v>
      </c>
      <c r="E2" s="16" t="s">
        <v>14</v>
      </c>
      <c r="F2" s="16" t="s">
        <v>14</v>
      </c>
      <c r="G2" s="16" t="s">
        <v>14</v>
      </c>
      <c r="H2" s="16" t="s">
        <v>14</v>
      </c>
      <c r="I2" s="16" t="s">
        <v>13</v>
      </c>
      <c r="J2" s="16" t="s">
        <v>13</v>
      </c>
      <c r="K2" s="16" t="s">
        <v>13</v>
      </c>
      <c r="L2" s="16" t="s">
        <v>13</v>
      </c>
      <c r="M2" s="17">
        <f t="array" ref="M2">SUM(IFERROR(LEFT(C2:L2,FIND("+",C2:L2)-1)+MID(C2:L2,FIND("+",C2:L2)+1,99),C2:L2))</f>
        <v>237</v>
      </c>
      <c r="N2" s="18">
        <v>1</v>
      </c>
    </row>
    <row r="3" spans="1:14" s="4" customFormat="1" ht="22.25" customHeight="1" x14ac:dyDescent="0.3">
      <c r="A3" s="19" t="s">
        <v>16</v>
      </c>
      <c r="B3" s="19" t="s">
        <v>5</v>
      </c>
      <c r="C3" s="20" t="s">
        <v>11</v>
      </c>
      <c r="D3" s="20" t="s">
        <v>12</v>
      </c>
      <c r="E3" s="20" t="s">
        <v>14</v>
      </c>
      <c r="F3" s="20" t="s">
        <v>13</v>
      </c>
      <c r="G3" s="20" t="s">
        <v>13</v>
      </c>
      <c r="H3" s="20" t="s">
        <v>13</v>
      </c>
      <c r="I3" s="20" t="s">
        <v>13</v>
      </c>
      <c r="J3" s="20" t="s">
        <v>13</v>
      </c>
      <c r="K3" s="20" t="s">
        <v>13</v>
      </c>
      <c r="L3" s="20" t="s">
        <v>13</v>
      </c>
      <c r="M3" s="21">
        <f t="array" ref="M3">SUM(IFERROR(LEFT(C3:L3,FIND("+",C3:L3)-1)+MID(C3:L3,FIND("+",C3:L3)+1,99),C3:L3))</f>
        <v>236</v>
      </c>
      <c r="N3" s="22">
        <v>2</v>
      </c>
    </row>
    <row r="4" spans="1:14" s="4" customFormat="1" ht="22.25" customHeight="1" x14ac:dyDescent="0.3">
      <c r="A4" s="23" t="s">
        <v>17</v>
      </c>
      <c r="B4" s="23" t="s">
        <v>6</v>
      </c>
      <c r="C4" s="24" t="s">
        <v>13</v>
      </c>
      <c r="D4" s="24" t="s">
        <v>13</v>
      </c>
      <c r="E4" s="24" t="s">
        <v>13</v>
      </c>
      <c r="F4" s="24" t="s">
        <v>13</v>
      </c>
      <c r="G4" s="24" t="s">
        <v>14</v>
      </c>
      <c r="H4" s="24" t="s">
        <v>13</v>
      </c>
      <c r="I4" s="24" t="s">
        <v>13</v>
      </c>
      <c r="J4" s="24" t="s">
        <v>13</v>
      </c>
      <c r="K4" s="24" t="s">
        <v>13</v>
      </c>
      <c r="L4" s="24">
        <v>19</v>
      </c>
      <c r="M4" s="25">
        <f t="array" ref="M4">SUM(IFERROR(LEFT(C4:L4,FIND("+",C4:L4)-1)+MID(C4:L4,FIND("+",C4:L4)+1,99),C4:L4))</f>
        <v>227</v>
      </c>
      <c r="N4" s="26">
        <v>3</v>
      </c>
    </row>
    <row r="5" spans="1:14" s="4" customFormat="1" ht="22.25" customHeight="1" x14ac:dyDescent="0.3">
      <c r="A5" s="11" t="s">
        <v>4</v>
      </c>
      <c r="B5" s="11" t="s">
        <v>9</v>
      </c>
      <c r="C5" s="12">
        <v>19</v>
      </c>
      <c r="D5" s="12">
        <v>19</v>
      </c>
      <c r="E5" s="12">
        <v>18</v>
      </c>
      <c r="F5" s="12">
        <v>18</v>
      </c>
      <c r="G5" s="12" t="s">
        <v>13</v>
      </c>
      <c r="H5" s="12">
        <v>19</v>
      </c>
      <c r="I5" s="12">
        <v>19</v>
      </c>
      <c r="J5" s="12" t="s">
        <v>13</v>
      </c>
      <c r="K5" s="12">
        <v>18</v>
      </c>
      <c r="L5" s="12">
        <v>18</v>
      </c>
      <c r="M5" s="13">
        <f t="array" ref="M5">SUM(IFERROR(LEFT(C5:L5,FIND("+",C5:L5)-1)+MID(C5:L5,FIND("+",C5:L5)+1,99),C5:L5))</f>
        <v>194</v>
      </c>
      <c r="N5" s="14">
        <v>4</v>
      </c>
    </row>
    <row r="6" spans="1:14" s="4" customFormat="1" ht="22.25" customHeight="1" x14ac:dyDescent="0.3">
      <c r="A6" s="11" t="s">
        <v>3</v>
      </c>
      <c r="B6" s="11" t="s">
        <v>8</v>
      </c>
      <c r="C6" s="12" t="s">
        <v>14</v>
      </c>
      <c r="D6" s="12">
        <v>19</v>
      </c>
      <c r="E6" s="12">
        <v>19</v>
      </c>
      <c r="F6" s="12">
        <v>19</v>
      </c>
      <c r="G6" s="12">
        <v>19</v>
      </c>
      <c r="H6" s="12">
        <v>18</v>
      </c>
      <c r="I6" s="12">
        <v>18</v>
      </c>
      <c r="J6" s="12">
        <v>18</v>
      </c>
      <c r="K6" s="12">
        <v>18</v>
      </c>
      <c r="L6" s="12">
        <v>17</v>
      </c>
      <c r="M6" s="13">
        <f t="array" ref="M6">SUM(IFERROR(LEFT(C6:L6,FIND("+",C6:L6)-1)+MID(C6:L6,FIND("+",C6:L6)+1,99),C6:L6))</f>
        <v>189</v>
      </c>
      <c r="N6" s="14">
        <v>5</v>
      </c>
    </row>
  </sheetData>
  <autoFilter ref="A1:N6" xr:uid="{4197CB07-A7F3-41C5-A0CE-FF3E52D15602}">
    <sortState xmlns:xlrd2="http://schemas.microsoft.com/office/spreadsheetml/2017/richdata2" ref="A2:N6">
      <sortCondition descending="1" ref="M3"/>
    </sortState>
  </autoFilter>
  <sortState xmlns:xlrd2="http://schemas.microsoft.com/office/spreadsheetml/2017/richdata2" ref="A2:B6">
    <sortCondition ref="A2"/>
  </sortState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GNIKARSSON-MSI</dc:creator>
  <cp:lastModifiedBy>GNIKARSSON-MSI</cp:lastModifiedBy>
  <cp:lastPrinted>2026-08-14T14:51:41Z</cp:lastPrinted>
  <dcterms:created xsi:type="dcterms:W3CDTF">2015-06-05T18:19:34Z</dcterms:created>
  <dcterms:modified xsi:type="dcterms:W3CDTF">2026-08-16T08:41:49Z</dcterms:modified>
</cp:coreProperties>
</file>